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0" windowWidth="9795" windowHeight="7830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<sst xmlns="http://schemas.openxmlformats.org/spreadsheetml/2006/main" count="60" uniqueCount="60">
  <si>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</si>
  <si>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</si>
  <si>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</si>
  <si>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</si>
  <si>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</si>
  <si>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</si>
  <si>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</si>
  <si>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</si>
  <si>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</si>
  <si>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</si>
  <si>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</si>
  <si>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</si>
  <si>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</si>
  <si>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</si>
  <si>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</si>
  <si>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</si>
  <si>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</si>
  <si>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</si>
  <si>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</si>
  <si>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</si>
  <si>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地方特例交付金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</si>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</sst>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38" fontId="6" fillId="32" borderId="10" xfId="49" applyFont="1" applyFill="1" applyBorder="1" applyAlignment="1">
      <alignment horizontal="center" vertical="center" wrapText="1"/>
    </xf>
    <xf numFmtId="38" fontId="6" fillId="32" borderId="11" xfId="49" applyFont="1" applyFill="1" applyBorder="1" applyAlignment="1">
      <alignment horizontal="center" vertical="center" wrapText="1"/>
    </xf>
    <xf numFmtId="38" fontId="6" fillId="32" borderId="10" xfId="49" applyFont="1" applyFill="1" applyBorder="1" applyAlignment="1" quotePrefix="1">
      <alignment horizontal="center" vertical="center" wrapText="1"/>
    </xf>
    <xf numFmtId="38" fontId="6" fillId="32" borderId="11" xfId="49" applyFont="1" applyFill="1" applyBorder="1" applyAlignment="1" quotePrefix="1">
      <alignment horizontal="center" vertical="center" wrapText="1"/>
    </xf>
    <xf numFmtId="0" fontId="7" fillId="32" borderId="0" xfId="43" applyFont="1" applyFill="1" applyAlignment="1" applyProtection="1">
      <alignment vertical="center"/>
      <protection/>
    </xf>
    <xf numFmtId="0" fontId="7" fillId="32" borderId="0" xfId="43" applyFont="1" applyFill="1" applyAlignment="1" applyProtection="1">
      <alignment/>
      <protection/>
    </xf>
    <xf numFmtId="38" fontId="6" fillId="32" borderId="0" xfId="49" applyFont="1" applyFill="1" applyAlignment="1">
      <alignment/>
    </xf>
    <xf numFmtId="38" fontId="6" fillId="32" borderId="0" xfId="49" applyFont="1" applyFill="1" applyAlignment="1">
      <alignment horizontal="right"/>
    </xf>
    <xf numFmtId="38" fontId="6" fillId="32" borderId="0" xfId="49" applyFont="1" applyFill="1" applyAlignment="1">
      <alignment horizontal="left"/>
    </xf>
    <xf numFmtId="0" fontId="2" fillId="32" borderId="0" xfId="0" applyFont="1" applyFill="1" applyAlignment="1">
      <alignment/>
    </xf>
    <xf numFmtId="38" fontId="6" fillId="32" borderId="12" xfId="49" applyFont="1" applyFill="1" applyBorder="1" applyAlignment="1">
      <alignment horizontal="center" vertical="center" wrapText="1"/>
    </xf>
    <xf numFmtId="0" fontId="6" fillId="32" borderId="13" xfId="49" applyNumberFormat="1" applyFont="1" applyFill="1" applyBorder="1" applyAlignment="1">
      <alignment vertical="center"/>
    </xf>
    <xf numFmtId="0" fontId="6" fillId="32" borderId="14" xfId="49" applyNumberFormat="1" applyFont="1" applyFill="1" applyBorder="1" applyAlignment="1">
      <alignment vertical="center"/>
    </xf>
    <xf numFmtId="0" fontId="6" fillId="32" borderId="14" xfId="0" applyNumberFormat="1" applyFont="1" applyFill="1" applyBorder="1" applyAlignment="1">
      <alignment horizontal="left" vertical="center"/>
    </xf>
    <xf numFmtId="0" fontId="6" fillId="32" borderId="15" xfId="49" applyNumberFormat="1" applyFont="1" applyFill="1" applyBorder="1" applyAlignment="1">
      <alignment vertical="center"/>
    </xf>
    <xf numFmtId="41" fontId="2" fillId="32" borderId="13" xfId="49" applyNumberFormat="1" applyFont="1" applyFill="1" applyBorder="1" applyAlignment="1">
      <alignment/>
    </xf>
    <xf numFmtId="41" fontId="2" fillId="32" borderId="14" xfId="49" applyNumberFormat="1" applyFont="1" applyFill="1" applyBorder="1" applyAlignment="1">
      <alignment/>
    </xf>
    <xf numFmtId="41" fontId="2" fillId="32" borderId="14" xfId="0" applyNumberFormat="1" applyFont="1" applyFill="1" applyBorder="1" applyAlignment="1">
      <alignment/>
    </xf>
    <xf numFmtId="41" fontId="3" fillId="32" borderId="14" xfId="0" applyNumberFormat="1" applyFont="1" applyFill="1" applyBorder="1" applyAlignment="1">
      <alignment/>
    </xf>
    <xf numFmtId="41" fontId="2" fillId="32" borderId="15" xfId="0" applyNumberFormat="1" applyFont="1" applyFill="1" applyBorder="1" applyAlignment="1">
      <alignment/>
    </xf>
    <xf numFmtId="41" fontId="3" fillId="32" borderId="15" xfId="0" applyNumberFormat="1" applyFont="1" applyFill="1" applyBorder="1" applyAlignment="1">
      <alignment/>
    </xf>
    <xf numFmtId="0" fontId="6" fillId="0" borderId="14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="50" zoomScaleNormal="70" zoomScaleSheetLayoutView="50" zoomScalePageLayoutView="0" workbookViewId="0" topLeftCell="B1">
      <selection activeCell="C15" sqref="C15"/>
    </sheetView>
  </sheetViews>
  <sheetFormatPr defaultColWidth="9.00390625" defaultRowHeight="12.75"/>
  <cols>
    <col min="1" max="1" width="31.75390625" style="7" customWidth="1"/>
    <col min="2" max="3" width="15.25390625" style="7" bestFit="1" customWidth="1"/>
    <col min="4" max="4" width="11.125" style="7" customWidth="1"/>
    <col min="5" max="8" width="13.125" style="7" customWidth="1"/>
    <col min="9" max="9" width="12.625" style="8" customWidth="1"/>
    <col min="10" max="10" width="13.125" style="8" customWidth="1"/>
    <col min="11" max="12" width="13.125" style="7" customWidth="1"/>
    <col min="13" max="13" width="13.875" style="7" bestFit="1" customWidth="1"/>
    <col min="14" max="14" width="13.125" style="8" customWidth="1"/>
    <col min="15" max="15" width="13.00390625" style="7" customWidth="1"/>
    <col min="16" max="17" width="12.375" style="7" bestFit="1" customWidth="1"/>
    <col min="18" max="18" width="13.875" style="7" bestFit="1" customWidth="1"/>
    <col min="19" max="19" width="13.125" style="8" customWidth="1"/>
    <col min="20" max="20" width="13.875" style="7" bestFit="1" customWidth="1"/>
    <col min="21" max="21" width="12.375" style="7" bestFit="1" customWidth="1"/>
    <col min="22" max="22" width="12.375" style="8" bestFit="1" customWidth="1"/>
    <col min="23" max="23" width="13.625" style="8" bestFit="1" customWidth="1"/>
    <col min="24" max="24" width="13.625" style="7" bestFit="1" customWidth="1"/>
    <col min="25" max="25" width="12.25390625" style="7" bestFit="1" customWidth="1"/>
    <col min="26" max="26" width="13.625" style="7" bestFit="1" customWidth="1"/>
    <col min="27" max="27" width="12.00390625" style="7" bestFit="1" customWidth="1"/>
    <col min="28" max="16384" width="9.125" style="7" customWidth="1"/>
  </cols>
  <sheetData>
    <row r="1" spans="1:2" ht="13.5">
      <c r="A1" s="5" t="s">
        <v>58</v>
      </c>
      <c r="B1" s="6"/>
    </row>
    <row r="2" spans="1:23" ht="12">
      <c r="A2" s="7" t="s">
        <v>0</v>
      </c>
      <c r="I2" s="7"/>
      <c r="J2" s="7"/>
      <c r="N2" s="7"/>
      <c r="S2" s="7"/>
      <c r="V2" s="7"/>
      <c r="W2" s="7"/>
    </row>
    <row r="3" spans="1:23" ht="13.5" customHeight="1">
      <c r="A3" s="9" t="s">
        <v>59</v>
      </c>
      <c r="B3" s="10" t="s">
        <v>1</v>
      </c>
      <c r="I3" s="7"/>
      <c r="J3" s="7"/>
      <c r="N3" s="7"/>
      <c r="S3" s="7"/>
      <c r="V3" s="7"/>
      <c r="W3" s="7"/>
    </row>
    <row r="4" spans="1:26" ht="45" customHeight="1">
      <c r="A4" s="1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24</v>
      </c>
      <c r="G4" s="1" t="s">
        <v>25</v>
      </c>
      <c r="H4" s="1" t="s">
        <v>26</v>
      </c>
      <c r="I4" s="3" t="s">
        <v>27</v>
      </c>
      <c r="J4" s="4" t="s">
        <v>7</v>
      </c>
      <c r="K4" s="3" t="s">
        <v>8</v>
      </c>
      <c r="L4" s="1" t="s">
        <v>20</v>
      </c>
      <c r="M4" s="2" t="s">
        <v>9</v>
      </c>
      <c r="N4" s="3" t="s">
        <v>10</v>
      </c>
      <c r="O4" s="3" t="s">
        <v>11</v>
      </c>
      <c r="P4" s="1" t="s">
        <v>21</v>
      </c>
      <c r="Q4" s="1" t="s">
        <v>22</v>
      </c>
      <c r="R4" s="1" t="s">
        <v>12</v>
      </c>
      <c r="S4" s="1" t="s">
        <v>13</v>
      </c>
      <c r="T4" s="2" t="s">
        <v>14</v>
      </c>
      <c r="U4" s="1" t="s">
        <v>15</v>
      </c>
      <c r="V4" s="2" t="s">
        <v>23</v>
      </c>
      <c r="W4" s="1" t="s">
        <v>16</v>
      </c>
      <c r="X4" s="2" t="s">
        <v>17</v>
      </c>
      <c r="Y4" s="1" t="s">
        <v>18</v>
      </c>
      <c r="Z4" s="1" t="s">
        <v>19</v>
      </c>
    </row>
    <row r="5" spans="1:26" ht="18" customHeight="1">
      <c r="A5" s="12" t="s">
        <v>28</v>
      </c>
      <c r="B5" s="16">
        <f>SUM(B8:B34)</f>
        <v>406497647</v>
      </c>
      <c r="C5" s="16">
        <f aca="true" t="shared" si="0" ref="C5:Z5">SUM(C8:C34)</f>
        <v>120508309</v>
      </c>
      <c r="D5" s="16">
        <f t="shared" si="0"/>
        <v>2764010</v>
      </c>
      <c r="E5" s="16">
        <f t="shared" si="0"/>
        <v>180423</v>
      </c>
      <c r="F5" s="16">
        <f t="shared" si="0"/>
        <v>328628</v>
      </c>
      <c r="G5" s="16">
        <f t="shared" si="0"/>
        <v>191957</v>
      </c>
      <c r="H5" s="16">
        <f t="shared" si="0"/>
        <v>15118603</v>
      </c>
      <c r="I5" s="16">
        <f t="shared" si="0"/>
        <v>538160</v>
      </c>
      <c r="J5" s="16">
        <f t="shared" si="0"/>
        <v>0</v>
      </c>
      <c r="K5" s="16">
        <f t="shared" si="0"/>
        <v>699920</v>
      </c>
      <c r="L5" s="16">
        <f t="shared" si="0"/>
        <v>406909</v>
      </c>
      <c r="M5" s="16">
        <f t="shared" si="0"/>
        <v>97502579</v>
      </c>
      <c r="N5" s="16">
        <f t="shared" si="0"/>
        <v>139223</v>
      </c>
      <c r="O5" s="16">
        <f t="shared" si="0"/>
        <v>5198673</v>
      </c>
      <c r="P5" s="16">
        <f t="shared" si="0"/>
        <v>6030102</v>
      </c>
      <c r="Q5" s="16">
        <f t="shared" si="0"/>
        <v>1509591</v>
      </c>
      <c r="R5" s="16">
        <f t="shared" si="0"/>
        <v>47178390</v>
      </c>
      <c r="S5" s="16">
        <f t="shared" si="0"/>
        <v>165419</v>
      </c>
      <c r="T5" s="16">
        <f t="shared" si="0"/>
        <v>24059203</v>
      </c>
      <c r="U5" s="16">
        <f t="shared" si="0"/>
        <v>1431312</v>
      </c>
      <c r="V5" s="16">
        <f t="shared" si="0"/>
        <v>3126209</v>
      </c>
      <c r="W5" s="16">
        <f t="shared" si="0"/>
        <v>9813596</v>
      </c>
      <c r="X5" s="16">
        <f t="shared" si="0"/>
        <v>19840329</v>
      </c>
      <c r="Y5" s="16">
        <f t="shared" si="0"/>
        <v>8848321</v>
      </c>
      <c r="Z5" s="16">
        <f t="shared" si="0"/>
        <v>40917781</v>
      </c>
    </row>
    <row r="6" spans="1:26" ht="18" customHeight="1">
      <c r="A6" s="13" t="s">
        <v>29</v>
      </c>
      <c r="B6" s="17">
        <f>SUM(B8:B20)</f>
        <v>328044372</v>
      </c>
      <c r="C6" s="17">
        <f aca="true" t="shared" si="1" ref="C6:Z6">SUM(C8:C20)</f>
        <v>97764136</v>
      </c>
      <c r="D6" s="17">
        <f t="shared" si="1"/>
        <v>2242503</v>
      </c>
      <c r="E6" s="17">
        <f t="shared" si="1"/>
        <v>152951</v>
      </c>
      <c r="F6" s="17">
        <f t="shared" si="1"/>
        <v>278522</v>
      </c>
      <c r="G6" s="17">
        <f t="shared" si="1"/>
        <v>162584</v>
      </c>
      <c r="H6" s="17">
        <f t="shared" si="1"/>
        <v>12793203</v>
      </c>
      <c r="I6" s="17">
        <f t="shared" si="1"/>
        <v>367626</v>
      </c>
      <c r="J6" s="17">
        <f t="shared" si="1"/>
        <v>0</v>
      </c>
      <c r="K6" s="17">
        <f t="shared" si="1"/>
        <v>567971</v>
      </c>
      <c r="L6" s="17">
        <f t="shared" si="1"/>
        <v>351441</v>
      </c>
      <c r="M6" s="17">
        <f t="shared" si="1"/>
        <v>74441526</v>
      </c>
      <c r="N6" s="17">
        <f t="shared" si="1"/>
        <v>122992</v>
      </c>
      <c r="O6" s="17">
        <f t="shared" si="1"/>
        <v>4700636</v>
      </c>
      <c r="P6" s="17">
        <f t="shared" si="1"/>
        <v>4781361</v>
      </c>
      <c r="Q6" s="17">
        <f t="shared" si="1"/>
        <v>1327002</v>
      </c>
      <c r="R6" s="17">
        <f t="shared" si="1"/>
        <v>40558803</v>
      </c>
      <c r="S6" s="17">
        <f t="shared" si="1"/>
        <v>152441</v>
      </c>
      <c r="T6" s="17">
        <f t="shared" si="1"/>
        <v>20629867</v>
      </c>
      <c r="U6" s="17">
        <f t="shared" si="1"/>
        <v>1101283</v>
      </c>
      <c r="V6" s="17">
        <f t="shared" si="1"/>
        <v>2548634</v>
      </c>
      <c r="W6" s="17">
        <f t="shared" si="1"/>
        <v>7529638</v>
      </c>
      <c r="X6" s="17">
        <f t="shared" si="1"/>
        <v>13406552</v>
      </c>
      <c r="Y6" s="17">
        <f t="shared" si="1"/>
        <v>6742646</v>
      </c>
      <c r="Z6" s="17">
        <f t="shared" si="1"/>
        <v>35320054</v>
      </c>
    </row>
    <row r="7" spans="1:26" ht="18" customHeight="1">
      <c r="A7" s="14" t="s">
        <v>38</v>
      </c>
      <c r="B7" s="17">
        <f>SUM(B21:B34)</f>
        <v>78453275</v>
      </c>
      <c r="C7" s="17">
        <f aca="true" t="shared" si="2" ref="C7:Z7">SUM(C21:C34)</f>
        <v>22744173</v>
      </c>
      <c r="D7" s="17">
        <f t="shared" si="2"/>
        <v>521507</v>
      </c>
      <c r="E7" s="17">
        <f t="shared" si="2"/>
        <v>27472</v>
      </c>
      <c r="F7" s="17">
        <f t="shared" si="2"/>
        <v>50106</v>
      </c>
      <c r="G7" s="17">
        <f t="shared" si="2"/>
        <v>29373</v>
      </c>
      <c r="H7" s="17">
        <f t="shared" si="2"/>
        <v>2325400</v>
      </c>
      <c r="I7" s="17">
        <f t="shared" si="2"/>
        <v>170534</v>
      </c>
      <c r="J7" s="17">
        <f t="shared" si="2"/>
        <v>0</v>
      </c>
      <c r="K7" s="17">
        <f t="shared" si="2"/>
        <v>131949</v>
      </c>
      <c r="L7" s="17">
        <f t="shared" si="2"/>
        <v>55468</v>
      </c>
      <c r="M7" s="17">
        <f t="shared" si="2"/>
        <v>23061053</v>
      </c>
      <c r="N7" s="17">
        <f t="shared" si="2"/>
        <v>16231</v>
      </c>
      <c r="O7" s="17">
        <f t="shared" si="2"/>
        <v>498037</v>
      </c>
      <c r="P7" s="17">
        <f t="shared" si="2"/>
        <v>1248741</v>
      </c>
      <c r="Q7" s="17">
        <f t="shared" si="2"/>
        <v>182589</v>
      </c>
      <c r="R7" s="17">
        <f t="shared" si="2"/>
        <v>6619587</v>
      </c>
      <c r="S7" s="17">
        <f t="shared" si="2"/>
        <v>12978</v>
      </c>
      <c r="T7" s="17">
        <f t="shared" si="2"/>
        <v>3429336</v>
      </c>
      <c r="U7" s="17">
        <f t="shared" si="2"/>
        <v>330029</v>
      </c>
      <c r="V7" s="17">
        <f t="shared" si="2"/>
        <v>577575</v>
      </c>
      <c r="W7" s="17">
        <f t="shared" si="2"/>
        <v>2283958</v>
      </c>
      <c r="X7" s="17">
        <f t="shared" si="2"/>
        <v>6433777</v>
      </c>
      <c r="Y7" s="17">
        <f t="shared" si="2"/>
        <v>2105675</v>
      </c>
      <c r="Z7" s="17">
        <f t="shared" si="2"/>
        <v>5597727</v>
      </c>
    </row>
    <row r="8" spans="1:26" ht="18" customHeight="1">
      <c r="A8" s="22" t="s">
        <v>30</v>
      </c>
      <c r="B8" s="17">
        <f>SUM(C8:Z8)</f>
        <v>72373452</v>
      </c>
      <c r="C8" s="18">
        <v>28733166</v>
      </c>
      <c r="D8" s="19">
        <v>407792</v>
      </c>
      <c r="E8" s="19">
        <v>45781</v>
      </c>
      <c r="F8" s="19">
        <v>83356</v>
      </c>
      <c r="G8" s="19">
        <v>48635</v>
      </c>
      <c r="H8" s="19">
        <v>3700015</v>
      </c>
      <c r="I8" s="19">
        <v>0</v>
      </c>
      <c r="J8" s="17"/>
      <c r="K8" s="19">
        <v>103466</v>
      </c>
      <c r="L8" s="18">
        <v>96059</v>
      </c>
      <c r="M8" s="19">
        <v>8126777</v>
      </c>
      <c r="N8" s="19">
        <v>46991</v>
      </c>
      <c r="O8" s="19">
        <v>854472</v>
      </c>
      <c r="P8" s="19">
        <v>850694</v>
      </c>
      <c r="Q8" s="19">
        <v>629037</v>
      </c>
      <c r="R8" s="19">
        <v>12348685</v>
      </c>
      <c r="S8" s="19">
        <v>0</v>
      </c>
      <c r="T8" s="19">
        <v>5331962</v>
      </c>
      <c r="U8" s="19">
        <v>89301</v>
      </c>
      <c r="V8" s="19">
        <v>45748</v>
      </c>
      <c r="W8" s="19">
        <v>1276352</v>
      </c>
      <c r="X8" s="19">
        <v>559041</v>
      </c>
      <c r="Y8" s="19">
        <v>2307322</v>
      </c>
      <c r="Z8" s="19">
        <v>6688800</v>
      </c>
    </row>
    <row r="9" spans="1:26" ht="18" customHeight="1">
      <c r="A9" s="13" t="s">
        <v>39</v>
      </c>
      <c r="B9" s="17">
        <f aca="true" t="shared" si="3" ref="B9:B34">SUM(C9:Z9)</f>
        <v>22929806</v>
      </c>
      <c r="C9" s="18">
        <v>6640838</v>
      </c>
      <c r="D9" s="19">
        <v>122771</v>
      </c>
      <c r="E9" s="19">
        <v>10817</v>
      </c>
      <c r="F9" s="19">
        <v>19717</v>
      </c>
      <c r="G9" s="19">
        <v>11560</v>
      </c>
      <c r="H9" s="19">
        <v>912506</v>
      </c>
      <c r="I9" s="19">
        <v>4274</v>
      </c>
      <c r="J9" s="17"/>
      <c r="K9" s="19">
        <v>31139</v>
      </c>
      <c r="L9" s="18">
        <v>20326</v>
      </c>
      <c r="M9" s="19">
        <v>3273129</v>
      </c>
      <c r="N9" s="19">
        <v>7639</v>
      </c>
      <c r="O9" s="19">
        <v>846777</v>
      </c>
      <c r="P9" s="19">
        <v>362497</v>
      </c>
      <c r="Q9" s="19">
        <v>178124</v>
      </c>
      <c r="R9" s="19">
        <v>2685938</v>
      </c>
      <c r="S9" s="19">
        <v>152441</v>
      </c>
      <c r="T9" s="19">
        <v>1075648</v>
      </c>
      <c r="U9" s="19">
        <v>165063</v>
      </c>
      <c r="V9" s="19">
        <v>807188</v>
      </c>
      <c r="W9" s="19">
        <v>912925</v>
      </c>
      <c r="X9" s="19">
        <v>1012702</v>
      </c>
      <c r="Y9" s="19">
        <v>1519087</v>
      </c>
      <c r="Z9" s="19">
        <v>2156700</v>
      </c>
    </row>
    <row r="10" spans="1:26" ht="18" customHeight="1">
      <c r="A10" s="13" t="s">
        <v>40</v>
      </c>
      <c r="B10" s="17">
        <f t="shared" si="3"/>
        <v>13902090</v>
      </c>
      <c r="C10" s="18">
        <v>3809988</v>
      </c>
      <c r="D10" s="19">
        <v>86951</v>
      </c>
      <c r="E10" s="19">
        <v>5828</v>
      </c>
      <c r="F10" s="19">
        <v>10614</v>
      </c>
      <c r="G10" s="19">
        <v>6201</v>
      </c>
      <c r="H10" s="19">
        <v>585724</v>
      </c>
      <c r="I10" s="19">
        <v>64878</v>
      </c>
      <c r="J10" s="17"/>
      <c r="K10" s="19">
        <v>22021</v>
      </c>
      <c r="L10" s="18">
        <v>12652</v>
      </c>
      <c r="M10" s="19">
        <v>4023478</v>
      </c>
      <c r="N10" s="19">
        <v>3621</v>
      </c>
      <c r="O10" s="19">
        <v>301942</v>
      </c>
      <c r="P10" s="19">
        <v>250783</v>
      </c>
      <c r="Q10" s="19">
        <v>20434</v>
      </c>
      <c r="R10" s="19">
        <v>1647723</v>
      </c>
      <c r="S10" s="19">
        <v>0</v>
      </c>
      <c r="T10" s="19">
        <v>879348</v>
      </c>
      <c r="U10" s="19">
        <v>56055</v>
      </c>
      <c r="V10" s="19">
        <v>13716</v>
      </c>
      <c r="W10" s="19">
        <v>337093</v>
      </c>
      <c r="X10" s="19">
        <v>470437</v>
      </c>
      <c r="Y10" s="19">
        <v>86474</v>
      </c>
      <c r="Z10" s="19">
        <v>1206129</v>
      </c>
    </row>
    <row r="11" spans="1:26" ht="18" customHeight="1">
      <c r="A11" s="13" t="s">
        <v>31</v>
      </c>
      <c r="B11" s="17">
        <f t="shared" si="3"/>
        <v>22312173</v>
      </c>
      <c r="C11" s="18">
        <v>3966927</v>
      </c>
      <c r="D11" s="19">
        <v>130518</v>
      </c>
      <c r="E11" s="19">
        <v>6888</v>
      </c>
      <c r="F11" s="19">
        <v>12541</v>
      </c>
      <c r="G11" s="19">
        <v>7312</v>
      </c>
      <c r="H11" s="19">
        <v>585566</v>
      </c>
      <c r="I11" s="19">
        <v>0</v>
      </c>
      <c r="J11" s="17"/>
      <c r="K11" s="19">
        <v>32935</v>
      </c>
      <c r="L11" s="18">
        <v>16356</v>
      </c>
      <c r="M11" s="19">
        <v>6069745</v>
      </c>
      <c r="N11" s="19">
        <v>3793</v>
      </c>
      <c r="O11" s="19">
        <v>433419</v>
      </c>
      <c r="P11" s="19">
        <v>317383</v>
      </c>
      <c r="Q11" s="19">
        <v>102718</v>
      </c>
      <c r="R11" s="19">
        <v>2964648</v>
      </c>
      <c r="S11" s="19">
        <v>0</v>
      </c>
      <c r="T11" s="19">
        <v>1000064</v>
      </c>
      <c r="U11" s="19">
        <v>11926</v>
      </c>
      <c r="V11" s="19">
        <v>179188</v>
      </c>
      <c r="W11" s="19">
        <v>168096</v>
      </c>
      <c r="X11" s="19">
        <v>1259252</v>
      </c>
      <c r="Y11" s="19">
        <v>439598</v>
      </c>
      <c r="Z11" s="19">
        <v>4603300</v>
      </c>
    </row>
    <row r="12" spans="1:26" ht="18" customHeight="1">
      <c r="A12" s="13" t="s">
        <v>32</v>
      </c>
      <c r="B12" s="17">
        <f t="shared" si="3"/>
        <v>13577477</v>
      </c>
      <c r="C12" s="18">
        <v>4905252</v>
      </c>
      <c r="D12" s="19">
        <v>86692</v>
      </c>
      <c r="E12" s="19">
        <v>5042</v>
      </c>
      <c r="F12" s="19">
        <v>9172</v>
      </c>
      <c r="G12" s="19">
        <v>5326</v>
      </c>
      <c r="H12" s="19">
        <v>444554</v>
      </c>
      <c r="I12" s="19">
        <v>34744</v>
      </c>
      <c r="J12" s="17"/>
      <c r="K12" s="19">
        <v>22077</v>
      </c>
      <c r="L12" s="18">
        <v>7538</v>
      </c>
      <c r="M12" s="19">
        <v>2482626</v>
      </c>
      <c r="N12" s="19">
        <v>2776</v>
      </c>
      <c r="O12" s="19">
        <v>173898</v>
      </c>
      <c r="P12" s="19">
        <v>403205</v>
      </c>
      <c r="Q12" s="19">
        <v>24270</v>
      </c>
      <c r="R12" s="19">
        <v>1163040</v>
      </c>
      <c r="S12" s="19">
        <v>0</v>
      </c>
      <c r="T12" s="19">
        <v>980641</v>
      </c>
      <c r="U12" s="19">
        <v>129195</v>
      </c>
      <c r="V12" s="19">
        <v>23596</v>
      </c>
      <c r="W12" s="19">
        <v>950522</v>
      </c>
      <c r="X12" s="19">
        <v>435395</v>
      </c>
      <c r="Y12" s="19">
        <v>227116</v>
      </c>
      <c r="Z12" s="19">
        <v>1060800</v>
      </c>
    </row>
    <row r="13" spans="1:26" ht="18" customHeight="1">
      <c r="A13" s="13" t="s">
        <v>33</v>
      </c>
      <c r="B13" s="17">
        <f t="shared" si="3"/>
        <v>14143797</v>
      </c>
      <c r="C13" s="18">
        <v>4657515</v>
      </c>
      <c r="D13" s="19">
        <v>124653</v>
      </c>
      <c r="E13" s="19">
        <v>6351</v>
      </c>
      <c r="F13" s="19">
        <v>11557</v>
      </c>
      <c r="G13" s="19">
        <v>6723</v>
      </c>
      <c r="H13" s="19">
        <v>573004</v>
      </c>
      <c r="I13" s="19">
        <v>24331</v>
      </c>
      <c r="J13" s="17"/>
      <c r="K13" s="19">
        <v>31517</v>
      </c>
      <c r="L13" s="18">
        <v>11967</v>
      </c>
      <c r="M13" s="19">
        <v>3050670</v>
      </c>
      <c r="N13" s="19">
        <v>4260</v>
      </c>
      <c r="O13" s="19">
        <v>21158</v>
      </c>
      <c r="P13" s="19">
        <v>384907</v>
      </c>
      <c r="Q13" s="19">
        <v>19998</v>
      </c>
      <c r="R13" s="19">
        <v>1551121</v>
      </c>
      <c r="S13" s="19">
        <v>0</v>
      </c>
      <c r="T13" s="19">
        <v>892034</v>
      </c>
      <c r="U13" s="19">
        <v>117924</v>
      </c>
      <c r="V13" s="19">
        <v>170806</v>
      </c>
      <c r="W13" s="19">
        <v>390546</v>
      </c>
      <c r="X13" s="19">
        <v>388872</v>
      </c>
      <c r="Y13" s="19">
        <v>112383</v>
      </c>
      <c r="Z13" s="19">
        <v>1591500</v>
      </c>
    </row>
    <row r="14" spans="1:26" ht="18" customHeight="1">
      <c r="A14" s="13" t="s">
        <v>41</v>
      </c>
      <c r="B14" s="17">
        <f t="shared" si="3"/>
        <v>32542935</v>
      </c>
      <c r="C14" s="18">
        <v>8576349</v>
      </c>
      <c r="D14" s="19">
        <v>257615</v>
      </c>
      <c r="E14" s="19">
        <v>14575</v>
      </c>
      <c r="F14" s="19">
        <v>26541</v>
      </c>
      <c r="G14" s="19">
        <v>15495</v>
      </c>
      <c r="H14" s="19">
        <v>1219591</v>
      </c>
      <c r="I14" s="19">
        <v>0</v>
      </c>
      <c r="J14" s="17"/>
      <c r="K14" s="19">
        <v>65133</v>
      </c>
      <c r="L14" s="18">
        <v>46631</v>
      </c>
      <c r="M14" s="19">
        <v>8329495</v>
      </c>
      <c r="N14" s="19">
        <v>8658</v>
      </c>
      <c r="O14" s="19">
        <v>529177</v>
      </c>
      <c r="P14" s="19">
        <v>332517</v>
      </c>
      <c r="Q14" s="19">
        <v>47160</v>
      </c>
      <c r="R14" s="19">
        <v>3333688</v>
      </c>
      <c r="S14" s="19">
        <v>0</v>
      </c>
      <c r="T14" s="19">
        <v>1663168</v>
      </c>
      <c r="U14" s="19">
        <v>148335</v>
      </c>
      <c r="V14" s="19">
        <v>256428</v>
      </c>
      <c r="W14" s="19">
        <v>148049</v>
      </c>
      <c r="X14" s="19">
        <v>1847241</v>
      </c>
      <c r="Y14" s="19">
        <v>231779</v>
      </c>
      <c r="Z14" s="19">
        <v>5445310</v>
      </c>
    </row>
    <row r="15" spans="1:26" ht="18" customHeight="1">
      <c r="A15" s="13" t="s">
        <v>42</v>
      </c>
      <c r="B15" s="17">
        <f t="shared" si="3"/>
        <v>32348386</v>
      </c>
      <c r="C15" s="18">
        <v>7605037</v>
      </c>
      <c r="D15" s="19">
        <v>273776</v>
      </c>
      <c r="E15" s="19">
        <v>8919</v>
      </c>
      <c r="F15" s="19">
        <v>16225</v>
      </c>
      <c r="G15" s="19">
        <v>9430</v>
      </c>
      <c r="H15" s="19">
        <v>815494</v>
      </c>
      <c r="I15" s="19">
        <v>51551</v>
      </c>
      <c r="J15" s="17"/>
      <c r="K15" s="19">
        <v>69484</v>
      </c>
      <c r="L15" s="18">
        <v>14077</v>
      </c>
      <c r="M15" s="19">
        <v>11332874</v>
      </c>
      <c r="N15" s="19">
        <v>7216</v>
      </c>
      <c r="O15" s="19">
        <v>122716</v>
      </c>
      <c r="P15" s="19">
        <v>646109</v>
      </c>
      <c r="Q15" s="19">
        <v>37927</v>
      </c>
      <c r="R15" s="19">
        <v>2370761</v>
      </c>
      <c r="S15" s="19">
        <v>0</v>
      </c>
      <c r="T15" s="19">
        <v>2342832</v>
      </c>
      <c r="U15" s="19">
        <v>134708</v>
      </c>
      <c r="V15" s="19">
        <v>85193</v>
      </c>
      <c r="W15" s="19">
        <v>1330460</v>
      </c>
      <c r="X15" s="19">
        <v>1403172</v>
      </c>
      <c r="Y15" s="19">
        <v>435825</v>
      </c>
      <c r="Z15" s="19">
        <v>3234600</v>
      </c>
    </row>
    <row r="16" spans="1:26" ht="18" customHeight="1">
      <c r="A16" s="13" t="s">
        <v>43</v>
      </c>
      <c r="B16" s="17">
        <f t="shared" si="3"/>
        <v>26584154</v>
      </c>
      <c r="C16" s="18">
        <v>8544111</v>
      </c>
      <c r="D16" s="19">
        <v>181307</v>
      </c>
      <c r="E16" s="19">
        <v>16923</v>
      </c>
      <c r="F16" s="19">
        <v>30828</v>
      </c>
      <c r="G16" s="19">
        <v>18021</v>
      </c>
      <c r="H16" s="19">
        <v>1187491</v>
      </c>
      <c r="I16" s="19">
        <v>22018</v>
      </c>
      <c r="J16" s="17"/>
      <c r="K16" s="19">
        <v>45951</v>
      </c>
      <c r="L16" s="18">
        <v>53182</v>
      </c>
      <c r="M16" s="19">
        <v>5571202</v>
      </c>
      <c r="N16" s="19">
        <v>16206</v>
      </c>
      <c r="O16" s="19">
        <v>231720</v>
      </c>
      <c r="P16" s="19">
        <v>341031</v>
      </c>
      <c r="Q16" s="19">
        <v>49280</v>
      </c>
      <c r="R16" s="19">
        <v>3722350</v>
      </c>
      <c r="S16" s="19">
        <v>0</v>
      </c>
      <c r="T16" s="19">
        <v>1666518</v>
      </c>
      <c r="U16" s="19">
        <v>26017</v>
      </c>
      <c r="V16" s="19">
        <v>145604</v>
      </c>
      <c r="W16" s="19">
        <v>1286319</v>
      </c>
      <c r="X16" s="19">
        <v>1435069</v>
      </c>
      <c r="Y16" s="19">
        <v>589406</v>
      </c>
      <c r="Z16" s="19">
        <v>1403600</v>
      </c>
    </row>
    <row r="17" spans="1:26" ht="18" customHeight="1">
      <c r="A17" s="13" t="s">
        <v>44</v>
      </c>
      <c r="B17" s="17">
        <f t="shared" si="3"/>
        <v>34051480</v>
      </c>
      <c r="C17" s="18">
        <v>8522855</v>
      </c>
      <c r="D17" s="19">
        <v>252398</v>
      </c>
      <c r="E17" s="19">
        <v>13026</v>
      </c>
      <c r="F17" s="19">
        <v>23740</v>
      </c>
      <c r="G17" s="19">
        <v>13908</v>
      </c>
      <c r="H17" s="19">
        <v>1193985</v>
      </c>
      <c r="I17" s="19">
        <v>37604</v>
      </c>
      <c r="J17" s="17"/>
      <c r="K17" s="19">
        <v>63786</v>
      </c>
      <c r="L17" s="18">
        <v>36274</v>
      </c>
      <c r="M17" s="19">
        <v>9977970</v>
      </c>
      <c r="N17" s="19">
        <v>9248</v>
      </c>
      <c r="O17" s="19">
        <v>652559</v>
      </c>
      <c r="P17" s="19">
        <v>370148</v>
      </c>
      <c r="Q17" s="19">
        <v>80194</v>
      </c>
      <c r="R17" s="19">
        <v>4157110</v>
      </c>
      <c r="S17" s="19">
        <v>0</v>
      </c>
      <c r="T17" s="19">
        <v>2449093</v>
      </c>
      <c r="U17" s="19">
        <v>103106</v>
      </c>
      <c r="V17" s="19">
        <v>146982</v>
      </c>
      <c r="W17" s="19">
        <v>33900</v>
      </c>
      <c r="X17" s="19">
        <v>1727361</v>
      </c>
      <c r="Y17" s="19">
        <v>234818</v>
      </c>
      <c r="Z17" s="19">
        <v>3951415</v>
      </c>
    </row>
    <row r="18" spans="1:26" ht="18" customHeight="1">
      <c r="A18" s="13" t="s">
        <v>45</v>
      </c>
      <c r="B18" s="17">
        <f t="shared" si="3"/>
        <v>12244890</v>
      </c>
      <c r="C18" s="18">
        <v>3182412</v>
      </c>
      <c r="D18" s="19">
        <v>87264</v>
      </c>
      <c r="E18" s="19">
        <v>5666</v>
      </c>
      <c r="F18" s="19">
        <v>10298</v>
      </c>
      <c r="G18" s="19">
        <v>5962</v>
      </c>
      <c r="H18" s="19">
        <v>448002</v>
      </c>
      <c r="I18" s="19">
        <v>110667</v>
      </c>
      <c r="J18" s="17"/>
      <c r="K18" s="19">
        <v>22091</v>
      </c>
      <c r="L18" s="18">
        <v>7819</v>
      </c>
      <c r="M18" s="19">
        <v>3708083</v>
      </c>
      <c r="N18" s="19">
        <v>3534</v>
      </c>
      <c r="O18" s="19">
        <v>110837</v>
      </c>
      <c r="P18" s="19">
        <v>130357</v>
      </c>
      <c r="Q18" s="19">
        <v>51919</v>
      </c>
      <c r="R18" s="19">
        <v>1525088</v>
      </c>
      <c r="S18" s="19">
        <v>0</v>
      </c>
      <c r="T18" s="19">
        <v>557699</v>
      </c>
      <c r="U18" s="19">
        <v>31652</v>
      </c>
      <c r="V18" s="19">
        <v>15550</v>
      </c>
      <c r="W18" s="19">
        <v>190024</v>
      </c>
      <c r="X18" s="19">
        <v>490392</v>
      </c>
      <c r="Y18" s="19">
        <v>129274</v>
      </c>
      <c r="Z18" s="19">
        <v>1420300</v>
      </c>
    </row>
    <row r="19" spans="1:26" ht="18" customHeight="1">
      <c r="A19" s="13" t="s">
        <v>34</v>
      </c>
      <c r="B19" s="17">
        <f t="shared" si="3"/>
        <v>18113393</v>
      </c>
      <c r="C19" s="18">
        <v>4082023</v>
      </c>
      <c r="D19" s="19">
        <v>113174</v>
      </c>
      <c r="E19" s="19">
        <v>6066</v>
      </c>
      <c r="F19" s="19">
        <v>11053</v>
      </c>
      <c r="G19" s="19">
        <v>6471</v>
      </c>
      <c r="H19" s="19">
        <v>541850</v>
      </c>
      <c r="I19" s="19">
        <v>17559</v>
      </c>
      <c r="J19" s="17"/>
      <c r="K19" s="19">
        <v>28613</v>
      </c>
      <c r="L19" s="18">
        <v>11221</v>
      </c>
      <c r="M19" s="19">
        <v>5750698</v>
      </c>
      <c r="N19" s="19">
        <v>3484</v>
      </c>
      <c r="O19" s="19">
        <v>321376</v>
      </c>
      <c r="P19" s="19">
        <v>198151</v>
      </c>
      <c r="Q19" s="19">
        <v>66304</v>
      </c>
      <c r="R19" s="19">
        <v>1737393</v>
      </c>
      <c r="S19" s="19">
        <v>0</v>
      </c>
      <c r="T19" s="19">
        <v>1128312</v>
      </c>
      <c r="U19" s="19">
        <v>15271</v>
      </c>
      <c r="V19" s="19">
        <v>646319</v>
      </c>
      <c r="W19" s="19">
        <v>482868</v>
      </c>
      <c r="X19" s="19">
        <v>1015254</v>
      </c>
      <c r="Y19" s="19">
        <v>221233</v>
      </c>
      <c r="Z19" s="19">
        <v>1708700</v>
      </c>
    </row>
    <row r="20" spans="1:26" ht="18" customHeight="1">
      <c r="A20" s="13" t="s">
        <v>35</v>
      </c>
      <c r="B20" s="17">
        <f t="shared" si="3"/>
        <v>12920339</v>
      </c>
      <c r="C20" s="18">
        <v>4537663</v>
      </c>
      <c r="D20" s="19">
        <v>117592</v>
      </c>
      <c r="E20" s="19">
        <v>7069</v>
      </c>
      <c r="F20" s="19">
        <v>12880</v>
      </c>
      <c r="G20" s="19">
        <v>7540</v>
      </c>
      <c r="H20" s="19">
        <v>585421</v>
      </c>
      <c r="I20" s="19">
        <v>0</v>
      </c>
      <c r="J20" s="17"/>
      <c r="K20" s="19">
        <v>29758</v>
      </c>
      <c r="L20" s="18">
        <v>17339</v>
      </c>
      <c r="M20" s="19">
        <v>2744779</v>
      </c>
      <c r="N20" s="19">
        <v>5566</v>
      </c>
      <c r="O20" s="19">
        <v>100585</v>
      </c>
      <c r="P20" s="19">
        <v>193579</v>
      </c>
      <c r="Q20" s="19">
        <v>19637</v>
      </c>
      <c r="R20" s="19">
        <v>1351258</v>
      </c>
      <c r="S20" s="19">
        <v>0</v>
      </c>
      <c r="T20" s="19">
        <v>662548</v>
      </c>
      <c r="U20" s="19">
        <v>72730</v>
      </c>
      <c r="V20" s="19">
        <v>12316</v>
      </c>
      <c r="W20" s="19">
        <v>22484</v>
      </c>
      <c r="X20" s="19">
        <v>1362364</v>
      </c>
      <c r="Y20" s="19">
        <v>208331</v>
      </c>
      <c r="Z20" s="19">
        <v>848900</v>
      </c>
    </row>
    <row r="21" spans="1:26" ht="18" customHeight="1">
      <c r="A21" s="22" t="s">
        <v>46</v>
      </c>
      <c r="B21" s="17">
        <f t="shared" si="3"/>
        <v>10500971</v>
      </c>
      <c r="C21" s="18">
        <v>1746066</v>
      </c>
      <c r="D21" s="19">
        <v>64018</v>
      </c>
      <c r="E21" s="19">
        <v>2919</v>
      </c>
      <c r="F21" s="19">
        <v>5312</v>
      </c>
      <c r="G21" s="19">
        <v>3087</v>
      </c>
      <c r="H21" s="19">
        <v>266102</v>
      </c>
      <c r="I21" s="19">
        <v>0</v>
      </c>
      <c r="J21" s="17"/>
      <c r="K21" s="19">
        <v>16152</v>
      </c>
      <c r="L21" s="18">
        <v>6849</v>
      </c>
      <c r="M21" s="19">
        <v>3953274</v>
      </c>
      <c r="N21" s="19">
        <v>1449</v>
      </c>
      <c r="O21" s="19">
        <v>59506</v>
      </c>
      <c r="P21" s="19">
        <v>133834</v>
      </c>
      <c r="Q21" s="19">
        <v>11793</v>
      </c>
      <c r="R21" s="19">
        <v>717845</v>
      </c>
      <c r="S21" s="19">
        <v>0</v>
      </c>
      <c r="T21" s="19">
        <v>431473</v>
      </c>
      <c r="U21" s="19">
        <v>3555</v>
      </c>
      <c r="V21" s="19">
        <v>46011</v>
      </c>
      <c r="W21" s="19">
        <v>2540</v>
      </c>
      <c r="X21" s="19">
        <v>1116297</v>
      </c>
      <c r="Y21" s="19">
        <v>570997</v>
      </c>
      <c r="Z21" s="19">
        <v>1341892</v>
      </c>
    </row>
    <row r="22" spans="1:26" ht="18" customHeight="1">
      <c r="A22" s="13" t="s">
        <v>47</v>
      </c>
      <c r="B22" s="17">
        <f t="shared" si="3"/>
        <v>2785119</v>
      </c>
      <c r="C22" s="18">
        <v>309789</v>
      </c>
      <c r="D22" s="19">
        <v>25204</v>
      </c>
      <c r="E22" s="19">
        <v>173</v>
      </c>
      <c r="F22" s="19">
        <v>317</v>
      </c>
      <c r="G22" s="19">
        <v>185</v>
      </c>
      <c r="H22" s="19">
        <v>22664</v>
      </c>
      <c r="I22" s="19">
        <v>0</v>
      </c>
      <c r="J22" s="17"/>
      <c r="K22" s="19">
        <v>6340</v>
      </c>
      <c r="L22" s="18">
        <v>169</v>
      </c>
      <c r="M22" s="19">
        <v>1341360</v>
      </c>
      <c r="N22" s="19">
        <v>0</v>
      </c>
      <c r="O22" s="19">
        <v>30678</v>
      </c>
      <c r="P22" s="19">
        <v>10878</v>
      </c>
      <c r="Q22" s="19">
        <v>2022</v>
      </c>
      <c r="R22" s="19">
        <v>154837</v>
      </c>
      <c r="S22" s="19">
        <v>0</v>
      </c>
      <c r="T22" s="19">
        <v>121425</v>
      </c>
      <c r="U22" s="19">
        <v>4178</v>
      </c>
      <c r="V22" s="19">
        <v>18411</v>
      </c>
      <c r="W22" s="19">
        <v>114200</v>
      </c>
      <c r="X22" s="19">
        <v>334797</v>
      </c>
      <c r="Y22" s="19">
        <v>31992</v>
      </c>
      <c r="Z22" s="19">
        <v>255500</v>
      </c>
    </row>
    <row r="23" spans="1:26" ht="18" customHeight="1">
      <c r="A23" s="13" t="s">
        <v>48</v>
      </c>
      <c r="B23" s="17">
        <f t="shared" si="3"/>
        <v>9454273</v>
      </c>
      <c r="C23" s="18">
        <v>1442592</v>
      </c>
      <c r="D23" s="19">
        <v>72299</v>
      </c>
      <c r="E23" s="19">
        <v>2245</v>
      </c>
      <c r="F23" s="19">
        <v>4081</v>
      </c>
      <c r="G23" s="19">
        <v>2361</v>
      </c>
      <c r="H23" s="19">
        <v>238714</v>
      </c>
      <c r="I23" s="19">
        <v>18060</v>
      </c>
      <c r="J23" s="17"/>
      <c r="K23" s="19">
        <v>18303</v>
      </c>
      <c r="L23" s="18">
        <v>2040</v>
      </c>
      <c r="M23" s="19">
        <v>4623766</v>
      </c>
      <c r="N23" s="19">
        <v>1930</v>
      </c>
      <c r="O23" s="19">
        <v>65351</v>
      </c>
      <c r="P23" s="19">
        <v>91936</v>
      </c>
      <c r="Q23" s="19">
        <v>12183</v>
      </c>
      <c r="R23" s="19">
        <v>646491</v>
      </c>
      <c r="S23" s="19">
        <v>0</v>
      </c>
      <c r="T23" s="19">
        <v>544582</v>
      </c>
      <c r="U23" s="19">
        <v>21260</v>
      </c>
      <c r="V23" s="19">
        <v>5857</v>
      </c>
      <c r="W23" s="19">
        <v>19095</v>
      </c>
      <c r="X23" s="19">
        <v>945962</v>
      </c>
      <c r="Y23" s="19">
        <v>112465</v>
      </c>
      <c r="Z23" s="19">
        <v>562700</v>
      </c>
    </row>
    <row r="24" spans="1:26" ht="18" customHeight="1">
      <c r="A24" s="13" t="s">
        <v>49</v>
      </c>
      <c r="B24" s="17">
        <f t="shared" si="3"/>
        <v>6012029</v>
      </c>
      <c r="C24" s="18">
        <v>956856</v>
      </c>
      <c r="D24" s="19">
        <v>45682</v>
      </c>
      <c r="E24" s="19">
        <v>1518</v>
      </c>
      <c r="F24" s="19">
        <v>2759</v>
      </c>
      <c r="G24" s="19">
        <v>1593</v>
      </c>
      <c r="H24" s="19">
        <v>141530</v>
      </c>
      <c r="I24" s="19">
        <v>33664</v>
      </c>
      <c r="J24" s="17"/>
      <c r="K24" s="19">
        <v>11572</v>
      </c>
      <c r="L24" s="18">
        <v>1833</v>
      </c>
      <c r="M24" s="19">
        <v>3011544</v>
      </c>
      <c r="N24" s="19">
        <v>1362</v>
      </c>
      <c r="O24" s="19">
        <v>48447</v>
      </c>
      <c r="P24" s="19">
        <v>74422</v>
      </c>
      <c r="Q24" s="19">
        <v>18241</v>
      </c>
      <c r="R24" s="19">
        <v>303196</v>
      </c>
      <c r="S24" s="19">
        <v>0</v>
      </c>
      <c r="T24" s="19">
        <v>203070</v>
      </c>
      <c r="U24" s="19">
        <v>31477</v>
      </c>
      <c r="V24" s="19">
        <v>2335</v>
      </c>
      <c r="W24" s="19">
        <v>54562</v>
      </c>
      <c r="X24" s="19">
        <v>602705</v>
      </c>
      <c r="Y24" s="19">
        <v>74161</v>
      </c>
      <c r="Z24" s="19">
        <v>389500</v>
      </c>
    </row>
    <row r="25" spans="1:26" ht="18" customHeight="1">
      <c r="A25" s="13" t="s">
        <v>57</v>
      </c>
      <c r="B25" s="17">
        <f t="shared" si="3"/>
        <v>8021988</v>
      </c>
      <c r="C25" s="18">
        <v>1589799</v>
      </c>
      <c r="D25" s="19">
        <v>64959</v>
      </c>
      <c r="E25" s="19">
        <v>3070</v>
      </c>
      <c r="F25" s="19">
        <v>5588</v>
      </c>
      <c r="G25" s="19">
        <v>3256</v>
      </c>
      <c r="H25" s="19">
        <v>264065</v>
      </c>
      <c r="I25" s="19">
        <v>545</v>
      </c>
      <c r="J25" s="17"/>
      <c r="K25" s="19">
        <v>16484</v>
      </c>
      <c r="L25" s="18">
        <v>6772</v>
      </c>
      <c r="M25" s="19">
        <v>3223285</v>
      </c>
      <c r="N25" s="19">
        <v>1918</v>
      </c>
      <c r="O25" s="19">
        <v>13946</v>
      </c>
      <c r="P25" s="19">
        <v>163831</v>
      </c>
      <c r="Q25" s="19">
        <v>21240</v>
      </c>
      <c r="R25" s="19">
        <v>672426</v>
      </c>
      <c r="S25" s="19">
        <v>0</v>
      </c>
      <c r="T25" s="19">
        <v>417025</v>
      </c>
      <c r="U25" s="19">
        <v>16218</v>
      </c>
      <c r="V25" s="19">
        <v>42916</v>
      </c>
      <c r="W25" s="19">
        <v>33476</v>
      </c>
      <c r="X25" s="19">
        <v>373626</v>
      </c>
      <c r="Y25" s="19">
        <v>512743</v>
      </c>
      <c r="Z25" s="19">
        <v>574800</v>
      </c>
    </row>
    <row r="26" spans="1:26" ht="18" customHeight="1">
      <c r="A26" s="13" t="s">
        <v>50</v>
      </c>
      <c r="B26" s="17">
        <f t="shared" si="3"/>
        <v>8028055</v>
      </c>
      <c r="C26" s="18">
        <v>4763250</v>
      </c>
      <c r="D26" s="19">
        <v>51732</v>
      </c>
      <c r="E26" s="19">
        <v>4991</v>
      </c>
      <c r="F26" s="19">
        <v>9116</v>
      </c>
      <c r="G26" s="19">
        <v>5382</v>
      </c>
      <c r="H26" s="19">
        <v>439095</v>
      </c>
      <c r="I26" s="19">
        <v>0</v>
      </c>
      <c r="J26" s="17"/>
      <c r="K26" s="19">
        <v>13138</v>
      </c>
      <c r="L26" s="18">
        <v>16200</v>
      </c>
      <c r="M26" s="19">
        <v>889</v>
      </c>
      <c r="N26" s="19">
        <v>4367</v>
      </c>
      <c r="O26" s="19">
        <v>177107</v>
      </c>
      <c r="P26" s="19">
        <v>61355</v>
      </c>
      <c r="Q26" s="19">
        <v>12965</v>
      </c>
      <c r="R26" s="19">
        <v>880388</v>
      </c>
      <c r="S26" s="19">
        <v>0</v>
      </c>
      <c r="T26" s="19">
        <v>594104</v>
      </c>
      <c r="U26" s="19">
        <v>34385</v>
      </c>
      <c r="V26" s="19">
        <v>27654</v>
      </c>
      <c r="W26" s="19">
        <v>508043</v>
      </c>
      <c r="X26" s="19">
        <v>332832</v>
      </c>
      <c r="Y26" s="19">
        <v>48462</v>
      </c>
      <c r="Z26" s="19">
        <v>42600</v>
      </c>
    </row>
    <row r="27" spans="1:26" ht="18" customHeight="1">
      <c r="A27" s="13" t="s">
        <v>51</v>
      </c>
      <c r="B27" s="17">
        <f t="shared" si="3"/>
        <v>2487694</v>
      </c>
      <c r="C27" s="18">
        <v>214825</v>
      </c>
      <c r="D27" s="19">
        <v>10592</v>
      </c>
      <c r="E27" s="19">
        <v>396</v>
      </c>
      <c r="F27" s="19">
        <v>724</v>
      </c>
      <c r="G27" s="19">
        <v>424</v>
      </c>
      <c r="H27" s="19">
        <v>31255</v>
      </c>
      <c r="I27" s="19">
        <v>0</v>
      </c>
      <c r="J27" s="17"/>
      <c r="K27" s="19">
        <v>2677</v>
      </c>
      <c r="L27" s="18">
        <v>184</v>
      </c>
      <c r="M27" s="19">
        <v>1030856</v>
      </c>
      <c r="N27" s="19">
        <v>0</v>
      </c>
      <c r="O27" s="19">
        <v>5077</v>
      </c>
      <c r="P27" s="19">
        <v>48206</v>
      </c>
      <c r="Q27" s="19">
        <v>1590</v>
      </c>
      <c r="R27" s="19">
        <v>366072</v>
      </c>
      <c r="S27" s="19">
        <v>0</v>
      </c>
      <c r="T27" s="19">
        <v>69932</v>
      </c>
      <c r="U27" s="19">
        <v>334</v>
      </c>
      <c r="V27" s="19">
        <v>132925</v>
      </c>
      <c r="W27" s="19">
        <v>41929</v>
      </c>
      <c r="X27" s="19">
        <v>158444</v>
      </c>
      <c r="Y27" s="19">
        <v>11688</v>
      </c>
      <c r="Z27" s="19">
        <v>359564</v>
      </c>
    </row>
    <row r="28" spans="1:26" ht="18" customHeight="1">
      <c r="A28" s="13" t="s">
        <v>52</v>
      </c>
      <c r="B28" s="17">
        <f t="shared" si="3"/>
        <v>2249849</v>
      </c>
      <c r="C28" s="18">
        <v>436234</v>
      </c>
      <c r="D28" s="19">
        <v>11582</v>
      </c>
      <c r="E28" s="19">
        <v>763</v>
      </c>
      <c r="F28" s="19">
        <v>1391</v>
      </c>
      <c r="G28" s="19">
        <v>813</v>
      </c>
      <c r="H28" s="19">
        <v>70026</v>
      </c>
      <c r="I28" s="19">
        <v>0</v>
      </c>
      <c r="J28" s="17"/>
      <c r="K28" s="19">
        <v>2929</v>
      </c>
      <c r="L28" s="18">
        <v>1890</v>
      </c>
      <c r="M28" s="19">
        <v>1026794</v>
      </c>
      <c r="N28" s="19">
        <v>0</v>
      </c>
      <c r="O28" s="19">
        <v>21161</v>
      </c>
      <c r="P28" s="19">
        <v>57912</v>
      </c>
      <c r="Q28" s="19">
        <v>2419</v>
      </c>
      <c r="R28" s="19">
        <v>201471</v>
      </c>
      <c r="S28" s="19">
        <v>0</v>
      </c>
      <c r="T28" s="19">
        <v>99183</v>
      </c>
      <c r="U28" s="19">
        <v>3478</v>
      </c>
      <c r="V28" s="19">
        <v>1470</v>
      </c>
      <c r="W28" s="19">
        <v>70100</v>
      </c>
      <c r="X28" s="19">
        <v>133564</v>
      </c>
      <c r="Y28" s="19">
        <v>35369</v>
      </c>
      <c r="Z28" s="19">
        <v>71300</v>
      </c>
    </row>
    <row r="29" spans="1:26" ht="18" customHeight="1">
      <c r="A29" s="13" t="s">
        <v>53</v>
      </c>
      <c r="B29" s="17">
        <f t="shared" si="3"/>
        <v>5364005</v>
      </c>
      <c r="C29" s="18">
        <v>3154803</v>
      </c>
      <c r="D29" s="19">
        <v>25781</v>
      </c>
      <c r="E29" s="19">
        <v>3243</v>
      </c>
      <c r="F29" s="19">
        <v>5930</v>
      </c>
      <c r="G29" s="19">
        <v>3516</v>
      </c>
      <c r="H29" s="19">
        <v>186077</v>
      </c>
      <c r="I29" s="19">
        <v>0</v>
      </c>
      <c r="J29" s="17"/>
      <c r="K29" s="19">
        <v>6523</v>
      </c>
      <c r="L29" s="18">
        <v>2733</v>
      </c>
      <c r="M29" s="19">
        <v>4948</v>
      </c>
      <c r="N29" s="19">
        <v>569</v>
      </c>
      <c r="O29" s="19">
        <v>851</v>
      </c>
      <c r="P29" s="19">
        <v>89484</v>
      </c>
      <c r="Q29" s="19">
        <v>8777</v>
      </c>
      <c r="R29" s="19">
        <v>680025</v>
      </c>
      <c r="S29" s="19">
        <v>5778</v>
      </c>
      <c r="T29" s="19">
        <v>176794</v>
      </c>
      <c r="U29" s="19">
        <v>1381</v>
      </c>
      <c r="V29" s="19">
        <v>4106</v>
      </c>
      <c r="W29" s="19">
        <v>522504</v>
      </c>
      <c r="X29" s="19">
        <v>375360</v>
      </c>
      <c r="Y29" s="19">
        <v>104822</v>
      </c>
      <c r="Z29" s="19">
        <v>0</v>
      </c>
    </row>
    <row r="30" spans="1:26" ht="18" customHeight="1">
      <c r="A30" s="13" t="s">
        <v>54</v>
      </c>
      <c r="B30" s="17">
        <f t="shared" si="3"/>
        <v>4921412</v>
      </c>
      <c r="C30" s="18">
        <v>2841488</v>
      </c>
      <c r="D30" s="19">
        <v>21553</v>
      </c>
      <c r="E30" s="19">
        <v>1370</v>
      </c>
      <c r="F30" s="19">
        <v>2501</v>
      </c>
      <c r="G30" s="19">
        <v>1471</v>
      </c>
      <c r="H30" s="19">
        <v>105981</v>
      </c>
      <c r="I30" s="19">
        <v>10723</v>
      </c>
      <c r="J30" s="17"/>
      <c r="K30" s="19">
        <v>5445</v>
      </c>
      <c r="L30" s="18">
        <v>1647</v>
      </c>
      <c r="M30" s="19">
        <v>2952</v>
      </c>
      <c r="N30" s="19">
        <v>881</v>
      </c>
      <c r="O30" s="19">
        <v>17312</v>
      </c>
      <c r="P30" s="19">
        <v>55689</v>
      </c>
      <c r="Q30" s="19">
        <v>26246</v>
      </c>
      <c r="R30" s="19">
        <v>536395</v>
      </c>
      <c r="S30" s="19">
        <v>7200</v>
      </c>
      <c r="T30" s="19">
        <v>117781</v>
      </c>
      <c r="U30" s="19">
        <v>7711</v>
      </c>
      <c r="V30" s="19">
        <v>77984</v>
      </c>
      <c r="W30" s="19">
        <v>524100</v>
      </c>
      <c r="X30" s="19">
        <v>419079</v>
      </c>
      <c r="Y30" s="19">
        <v>135903</v>
      </c>
      <c r="Z30" s="19">
        <v>0</v>
      </c>
    </row>
    <row r="31" spans="1:26" ht="18" customHeight="1">
      <c r="A31" s="13" t="s">
        <v>55</v>
      </c>
      <c r="B31" s="17">
        <f t="shared" si="3"/>
        <v>1993784</v>
      </c>
      <c r="C31" s="18">
        <v>789683</v>
      </c>
      <c r="D31" s="19">
        <v>24487</v>
      </c>
      <c r="E31" s="19">
        <v>673</v>
      </c>
      <c r="F31" s="19">
        <v>1229</v>
      </c>
      <c r="G31" s="19">
        <v>718</v>
      </c>
      <c r="H31" s="19">
        <v>59397</v>
      </c>
      <c r="I31" s="19">
        <v>50651</v>
      </c>
      <c r="J31" s="17"/>
      <c r="K31" s="19">
        <v>6193</v>
      </c>
      <c r="L31" s="18">
        <v>1170</v>
      </c>
      <c r="M31" s="19">
        <v>503164</v>
      </c>
      <c r="N31" s="19">
        <v>731</v>
      </c>
      <c r="O31" s="19">
        <v>29973</v>
      </c>
      <c r="P31" s="19">
        <v>27968</v>
      </c>
      <c r="Q31" s="19">
        <v>14733</v>
      </c>
      <c r="R31" s="19">
        <v>123958</v>
      </c>
      <c r="S31" s="19">
        <v>0</v>
      </c>
      <c r="T31" s="19">
        <v>91549</v>
      </c>
      <c r="U31" s="19">
        <v>61385</v>
      </c>
      <c r="V31" s="19">
        <v>6977</v>
      </c>
      <c r="W31" s="19">
        <v>0</v>
      </c>
      <c r="X31" s="19">
        <v>167937</v>
      </c>
      <c r="Y31" s="19">
        <v>24908</v>
      </c>
      <c r="Z31" s="19">
        <v>6300</v>
      </c>
    </row>
    <row r="32" spans="1:26" ht="18" customHeight="1">
      <c r="A32" s="13" t="s">
        <v>56</v>
      </c>
      <c r="B32" s="17">
        <f t="shared" si="3"/>
        <v>12657481</v>
      </c>
      <c r="C32" s="18">
        <v>4371510</v>
      </c>
      <c r="D32" s="19">
        <v>92204</v>
      </c>
      <c r="E32" s="19">
        <v>5894</v>
      </c>
      <c r="F32" s="19">
        <v>10757</v>
      </c>
      <c r="G32" s="19">
        <v>6334</v>
      </c>
      <c r="H32" s="19">
        <v>475845</v>
      </c>
      <c r="I32" s="19">
        <v>56891</v>
      </c>
      <c r="J32" s="17"/>
      <c r="K32" s="19">
        <v>23310</v>
      </c>
      <c r="L32" s="18">
        <v>13956</v>
      </c>
      <c r="M32" s="19">
        <v>2543590</v>
      </c>
      <c r="N32" s="19">
        <v>3024</v>
      </c>
      <c r="O32" s="19">
        <v>20113</v>
      </c>
      <c r="P32" s="19">
        <v>241445</v>
      </c>
      <c r="Q32" s="19">
        <v>49195</v>
      </c>
      <c r="R32" s="19">
        <v>1034762</v>
      </c>
      <c r="S32" s="19">
        <v>0</v>
      </c>
      <c r="T32" s="19">
        <v>500115</v>
      </c>
      <c r="U32" s="19">
        <v>135670</v>
      </c>
      <c r="V32" s="19">
        <v>206918</v>
      </c>
      <c r="W32" s="19">
        <v>371804</v>
      </c>
      <c r="X32" s="19">
        <v>723267</v>
      </c>
      <c r="Y32" s="19">
        <v>79677</v>
      </c>
      <c r="Z32" s="19">
        <v>1691200</v>
      </c>
    </row>
    <row r="33" spans="1:26" ht="18" customHeight="1">
      <c r="A33" s="13" t="s">
        <v>36</v>
      </c>
      <c r="B33" s="17">
        <f t="shared" si="3"/>
        <v>2001898</v>
      </c>
      <c r="C33" s="18">
        <v>77620</v>
      </c>
      <c r="D33" s="19">
        <v>7181</v>
      </c>
      <c r="E33" s="19">
        <v>127</v>
      </c>
      <c r="F33" s="19">
        <v>235</v>
      </c>
      <c r="G33" s="19">
        <v>137</v>
      </c>
      <c r="H33" s="19">
        <v>14150</v>
      </c>
      <c r="I33" s="19">
        <v>0</v>
      </c>
      <c r="J33" s="17"/>
      <c r="K33" s="19">
        <v>1817</v>
      </c>
      <c r="L33" s="18">
        <v>25</v>
      </c>
      <c r="M33" s="19">
        <v>882979</v>
      </c>
      <c r="N33" s="19">
        <v>0</v>
      </c>
      <c r="O33" s="19">
        <v>6311</v>
      </c>
      <c r="P33" s="19">
        <v>17270</v>
      </c>
      <c r="Q33" s="19">
        <v>542</v>
      </c>
      <c r="R33" s="19">
        <v>218918</v>
      </c>
      <c r="S33" s="19">
        <v>0</v>
      </c>
      <c r="T33" s="19">
        <v>33383</v>
      </c>
      <c r="U33" s="19">
        <v>3486</v>
      </c>
      <c r="V33" s="19">
        <v>1215</v>
      </c>
      <c r="W33" s="19">
        <v>0</v>
      </c>
      <c r="X33" s="19">
        <v>302530</v>
      </c>
      <c r="Y33" s="19">
        <v>240938</v>
      </c>
      <c r="Z33" s="19">
        <v>193034</v>
      </c>
    </row>
    <row r="34" spans="1:26" ht="18" customHeight="1">
      <c r="A34" s="15" t="s">
        <v>37</v>
      </c>
      <c r="B34" s="17">
        <f t="shared" si="3"/>
        <v>1974717</v>
      </c>
      <c r="C34" s="20">
        <v>49658</v>
      </c>
      <c r="D34" s="21">
        <v>4233</v>
      </c>
      <c r="E34" s="21">
        <v>90</v>
      </c>
      <c r="F34" s="21">
        <v>166</v>
      </c>
      <c r="G34" s="21">
        <v>96</v>
      </c>
      <c r="H34" s="21">
        <v>10499</v>
      </c>
      <c r="I34" s="21">
        <v>0</v>
      </c>
      <c r="J34" s="21"/>
      <c r="K34" s="21">
        <v>1066</v>
      </c>
      <c r="L34" s="20">
        <v>0</v>
      </c>
      <c r="M34" s="21">
        <v>911652</v>
      </c>
      <c r="N34" s="21">
        <v>0</v>
      </c>
      <c r="O34" s="21">
        <v>2204</v>
      </c>
      <c r="P34" s="21">
        <v>174511</v>
      </c>
      <c r="Q34" s="21">
        <v>643</v>
      </c>
      <c r="R34" s="21">
        <v>82803</v>
      </c>
      <c r="S34" s="21">
        <v>0</v>
      </c>
      <c r="T34" s="21">
        <v>28920</v>
      </c>
      <c r="U34" s="21">
        <v>5511</v>
      </c>
      <c r="V34" s="21">
        <v>2796</v>
      </c>
      <c r="W34" s="21">
        <v>21605</v>
      </c>
      <c r="X34" s="21">
        <v>447377</v>
      </c>
      <c r="Y34" s="21">
        <v>121550</v>
      </c>
      <c r="Z34" s="21">
        <v>109337</v>
      </c>
    </row>
    <row r="35" spans="9:23" ht="12">
      <c r="I35" s="7"/>
      <c r="J35" s="7"/>
      <c r="N35" s="7"/>
      <c r="S35" s="7"/>
      <c r="V35" s="7"/>
      <c r="W35" s="7"/>
    </row>
    <row r="36" spans="9:23" ht="12">
      <c r="I36" s="7"/>
      <c r="J36" s="7"/>
      <c r="N36" s="7"/>
      <c r="S36" s="7"/>
      <c r="V36" s="7"/>
      <c r="W36" s="7"/>
    </row>
    <row r="37" spans="9:23" ht="12">
      <c r="I37" s="7"/>
      <c r="J37" s="7"/>
      <c r="N37" s="7"/>
      <c r="S37" s="7"/>
      <c r="V37" s="7"/>
      <c r="W37" s="7"/>
    </row>
    <row r="38" spans="9:23" ht="12">
      <c r="I38" s="7"/>
      <c r="J38" s="7"/>
      <c r="N38" s="7"/>
      <c r="S38" s="7"/>
      <c r="V38" s="7"/>
      <c r="W38" s="7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8" r:id="rId3"/>
  <colBreaks count="2" manualBreakCount="2">
    <brk id="15" max="33" man="1"/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>u11526n130162</dc:creator>
  <cp:keywords/>
  <dc:description/>
  <cp:lastModifiedBy>山梨県</cp:lastModifiedBy>
  <cp:lastPrinted>2018-03-29T00:55:36Z</cp:lastPrinted>
  <dcterms:created xsi:type="dcterms:W3CDTF">2002-06-17T00:26:47Z</dcterms:created>
  <dcterms:modified xsi:type="dcterms:W3CDTF">2018-03-29T00:55:48Z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